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440" windowHeight="11385"/>
  </bookViews>
  <sheets>
    <sheet name="Sheet1" sheetId="1" r:id="rId1"/>
    <sheet name="Sheet2" sheetId="2" r:id="rId2"/>
    <sheet name="Sheet3" sheetId="3" r:id="rId3"/>
  </sheets>
  <calcPr calcId="144525"/>
</workbook>
</file>

<file path=xl/calcChain.xml><?xml version="1.0" encoding="utf-8"?>
<calcChain xmlns="http://schemas.openxmlformats.org/spreadsheetml/2006/main">
  <c r="M38" i="1" l="1"/>
  <c r="N38" i="1" l="1"/>
</calcChain>
</file>

<file path=xl/sharedStrings.xml><?xml version="1.0" encoding="utf-8"?>
<sst xmlns="http://schemas.openxmlformats.org/spreadsheetml/2006/main" count="235" uniqueCount="156">
  <si>
    <t>N.</t>
  </si>
  <si>
    <t>Impresa</t>
  </si>
  <si>
    <t xml:space="preserve">Prot. Istanza </t>
  </si>
  <si>
    <t>Indirizzo</t>
  </si>
  <si>
    <t>Importo ammesso (€)</t>
  </si>
  <si>
    <t>Palizzi</t>
  </si>
  <si>
    <t>Montebello Jonico</t>
  </si>
  <si>
    <t>Microfiliera</t>
  </si>
  <si>
    <t>Note</t>
  </si>
  <si>
    <t>Condofuri</t>
  </si>
  <si>
    <t xml:space="preserve">                                                     La Commissione</t>
  </si>
  <si>
    <t>IMPORTI TOTALI ( € )</t>
  </si>
  <si>
    <t>Punteggio</t>
  </si>
  <si>
    <t>Esito valutazione</t>
  </si>
  <si>
    <t>Importo richiesto (€)</t>
  </si>
  <si>
    <r>
      <rPr>
        <b/>
        <sz val="11"/>
        <color theme="1"/>
        <rFont val="Calibri"/>
        <family val="2"/>
        <scheme val="minor"/>
      </rPr>
      <t>GAL AREA GRECANICA SCARL</t>
    </r>
    <r>
      <rPr>
        <sz val="11"/>
        <color theme="1"/>
        <rFont val="Calibri"/>
        <family val="2"/>
        <scheme val="minor"/>
      </rPr>
      <t xml:space="preserve">      </t>
    </r>
    <r>
      <rPr>
        <sz val="10"/>
        <color theme="1"/>
        <rFont val="Calibri"/>
        <family val="2"/>
        <scheme val="minor"/>
      </rPr>
      <t xml:space="preserve">                 
PROGRAMMA DI SVILUPPO RURALE DELLA REGIONE CALABRIA 2007 – 2013 - ASSE 4 - APPROCCIO LEADER - STRATEGIE DI SVILUPPO LOCALE 
PIANO DI SVILUPPO LOCALE “NÈO AVLÀCI”
MISURA 411 “COMPETITIVITÀ - Misura 121 “AMMODERNAMENTO DELLE AZIENDE AGRICOLE” </t>
    </r>
  </si>
  <si>
    <t>Localizzazione attività azienda</t>
  </si>
  <si>
    <t>SIAN</t>
  </si>
  <si>
    <t>Azienda agricola Bucissà di Zito Antonino</t>
  </si>
  <si>
    <t>Bova-Condofuri</t>
  </si>
  <si>
    <t>Via San Procopio - Bova</t>
  </si>
  <si>
    <t>Caridi Carmela Fortunata</t>
  </si>
  <si>
    <t xml:space="preserve"> Condofuri</t>
  </si>
  <si>
    <t>Olio</t>
  </si>
  <si>
    <t>Inuso Antonino</t>
  </si>
  <si>
    <t>Bova Marina - Palizzi</t>
  </si>
  <si>
    <t>Vino</t>
  </si>
  <si>
    <t>Bova</t>
  </si>
  <si>
    <t>Rossetti Antonia Maria Assunta</t>
  </si>
  <si>
    <t>Attinà Fulvia</t>
  </si>
  <si>
    <t>Macheda Michele</t>
  </si>
  <si>
    <t>Marino Carmela</t>
  </si>
  <si>
    <t>Borrello Caterina</t>
  </si>
  <si>
    <t>San Lorenzo</t>
  </si>
  <si>
    <t>Malaspina Consolato</t>
  </si>
  <si>
    <t>Brancati Filippo</t>
  </si>
  <si>
    <t>Melito</t>
  </si>
  <si>
    <t>Bagaladi</t>
  </si>
  <si>
    <t xml:space="preserve">2 filiere </t>
  </si>
  <si>
    <t xml:space="preserve">Leone Angela </t>
  </si>
  <si>
    <t>Consorzio Terre del Sole</t>
  </si>
  <si>
    <t>Melito e Roghudi</t>
  </si>
  <si>
    <t>Melito di Porto Salvo</t>
  </si>
  <si>
    <t xml:space="preserve">Terregrecaniche </t>
  </si>
  <si>
    <t xml:space="preserve">Consorzio Forestale dell'Aspromonte </t>
  </si>
  <si>
    <t>Malacrinò Giuseppina</t>
  </si>
  <si>
    <t xml:space="preserve">Tripodi Bianca Rosa </t>
  </si>
  <si>
    <t>Paviglianiti Antonio</t>
  </si>
  <si>
    <t>Barillà Giovanni</t>
  </si>
  <si>
    <t>Catanoso Concetta</t>
  </si>
  <si>
    <t>Cardeto</t>
  </si>
  <si>
    <t>Bova-Bova Marina-Condofuri</t>
  </si>
  <si>
    <t xml:space="preserve">Bova Marina </t>
  </si>
  <si>
    <t xml:space="preserve">Anghelone Giuseppe </t>
  </si>
  <si>
    <t xml:space="preserve">4A SNC di Anghelone Giuseppe- </t>
  </si>
  <si>
    <t xml:space="preserve">De Leo Caterina </t>
  </si>
  <si>
    <t xml:space="preserve">Vadalà Anna - </t>
  </si>
  <si>
    <t>Itaca Struzzi di Spizzica Domenica -</t>
  </si>
  <si>
    <t xml:space="preserve">COAP srl- </t>
  </si>
  <si>
    <t>Fallara Giuseppe</t>
  </si>
  <si>
    <t>Aziena Agricola Pizzi Ezio Giovanni società semplice</t>
  </si>
  <si>
    <t>Condfuri</t>
  </si>
  <si>
    <t>Saline di  Montebello Jonico</t>
  </si>
  <si>
    <t>Bergamotto</t>
  </si>
  <si>
    <t>Suino nero</t>
  </si>
  <si>
    <t>Capra d'Aspromonte</t>
  </si>
  <si>
    <t>Ammessa con riserva</t>
  </si>
  <si>
    <t>(2)</t>
  </si>
  <si>
    <t>Tripodi Annunziato</t>
  </si>
  <si>
    <t>Risorse pubbliche</t>
  </si>
  <si>
    <t>Via Grotte - Condofuri</t>
  </si>
  <si>
    <t>Via Stilo, 15 -  Reggio Calabria</t>
  </si>
  <si>
    <t>Via Monte Santo - Bova Marina</t>
  </si>
  <si>
    <t>Via Peripoli - Condofuri</t>
  </si>
  <si>
    <t>Via Vitaliano Brancati, 45 -  Roma</t>
  </si>
  <si>
    <t>Via G. Marconi snc - San Lorenzo</t>
  </si>
  <si>
    <t>Via Duca D'Aosta - Condofuri</t>
  </si>
  <si>
    <t>Via Campo, 5 - Bova</t>
  </si>
  <si>
    <t>Via Pallica, 67 - Melito P.S.</t>
  </si>
  <si>
    <t>Melito P.S.</t>
  </si>
  <si>
    <t>Via Garibaldi, 8 - Bagaladi</t>
  </si>
  <si>
    <t>Via Calcare - Palizzi</t>
  </si>
  <si>
    <t>C.da Stinò, 8 - Saline di Montebello J</t>
  </si>
  <si>
    <t>Via La Croce, 1 - Bagaladi</t>
  </si>
  <si>
    <t>C.da Annà, 146 - Melito P.S.</t>
  </si>
  <si>
    <t>Via degli Arconti, 26 - Reggio Cal.</t>
  </si>
  <si>
    <t>Via Aldo Moro, 52/C - Reggio Cal.</t>
  </si>
  <si>
    <t>Via ferraro, 14 - Palizzi</t>
  </si>
  <si>
    <t>Via Cardeto Nord , 8 - Cardeto</t>
  </si>
  <si>
    <t>Via Santa Barbara, 20 - Gallina di RC</t>
  </si>
  <si>
    <t>C.da Ficarella - Montebello J.</t>
  </si>
  <si>
    <t>Via Rossi ,7 - Vergine Valsugana (TR)</t>
  </si>
  <si>
    <t xml:space="preserve">Via Cairoli - Reggio Calabria </t>
  </si>
  <si>
    <t>Via Turati, 120 - Melito P.S.</t>
  </si>
  <si>
    <t>C.da Salinella - Condofuri</t>
  </si>
  <si>
    <t>Contr. Ficarella trav 4 n° 12 - Saline</t>
  </si>
  <si>
    <t>Via Rodinò - Condofuri</t>
  </si>
  <si>
    <t>Via T. campanella 38/a - Palizzi</t>
  </si>
  <si>
    <t xml:space="preserve">GRADUATORIA DEFINITIVA INTERVENTI PROPOSTI </t>
  </si>
  <si>
    <t>Ammessa</t>
  </si>
  <si>
    <t>(1)</t>
  </si>
  <si>
    <t>Non ammessa</t>
  </si>
  <si>
    <t>F.to Ing. Santo MONORCHIO                           F.to  Dott. Raffaella   LEONE                         F.to Dott. Francesco ATTISANI</t>
  </si>
  <si>
    <t>F.to Ing. Santo MONORCHIO                             F.to  Dott. Raffaella   LEONE                      F.to    Dott. Francesco ATTISANI</t>
  </si>
  <si>
    <t>CUAA</t>
  </si>
  <si>
    <t>NGHGPP65E22F112K</t>
  </si>
  <si>
    <t>MCHMHL91C11H224Y</t>
  </si>
  <si>
    <t>SPZDNC78E43F112B</t>
  </si>
  <si>
    <t>LNENGL53S69F112B</t>
  </si>
  <si>
    <t>02698370802</t>
  </si>
  <si>
    <t>02372250809</t>
  </si>
  <si>
    <t>BRLGNN40B24F112N</t>
  </si>
  <si>
    <t>(4)</t>
  </si>
  <si>
    <t>MRNCML72L58F112O</t>
  </si>
  <si>
    <t>BRRCRN64M49H224D</t>
  </si>
  <si>
    <t>BRNFPP50T02G277X</t>
  </si>
  <si>
    <t>VDLNNA61T60B099P</t>
  </si>
  <si>
    <t>TRPNNZ76D02D746K</t>
  </si>
  <si>
    <t>CRDCML38R59C954Q</t>
  </si>
  <si>
    <t>ZTINNN72R11H224C</t>
  </si>
  <si>
    <t>PVGNTN70D03H224D</t>
  </si>
  <si>
    <t>CTNCCT30M69H224P</t>
  </si>
  <si>
    <t>SGRGPP77L27C954E</t>
  </si>
  <si>
    <t>MNNNNN47E04C954M</t>
  </si>
  <si>
    <t>02500470808</t>
  </si>
  <si>
    <t>MLCGPP63C44F112B</t>
  </si>
  <si>
    <t>NSCFNC51R12H224R</t>
  </si>
  <si>
    <t>MLSCSL42H06F112Q</t>
  </si>
  <si>
    <t>TRPBCR70H45F112P</t>
  </si>
  <si>
    <t>TTNFLV88E66H501E</t>
  </si>
  <si>
    <t>DLECRN64S59H224A</t>
  </si>
  <si>
    <t>02822900805</t>
  </si>
  <si>
    <t>RSSNNM44M55F112N</t>
  </si>
  <si>
    <t>NSINNN61H03H224K</t>
  </si>
  <si>
    <t>(1) - (3)</t>
  </si>
  <si>
    <t>02820330807</t>
  </si>
  <si>
    <t>C.da Salice, 18 - Cataforio Reggio C.</t>
  </si>
  <si>
    <t>Via Generale Tommasini, 6 - Reggio C.</t>
  </si>
  <si>
    <t>Autotecnik di Sgrò Giuseppe</t>
  </si>
  <si>
    <t>L'importo è stato ridotto della somma prevista per l'acquisto dei suini (spesa non ammessa)</t>
  </si>
  <si>
    <t>(5)</t>
  </si>
  <si>
    <t>(6)</t>
  </si>
  <si>
    <t>Bova lì 29/08/2015</t>
  </si>
  <si>
    <t>L'importo del contributo ammissibile è stato ridotto in quanto  nel quadro D   "Ammodernamento delle strutture e dotazioni aziendali" della domanda SIAN mancano le particelle di localizzazione degli interventi pertanto è stata ammessa la spesa limitatamente al quadro D  "Acquisto di macchine e attrezzature".</t>
  </si>
  <si>
    <t>(7)</t>
  </si>
  <si>
    <t xml:space="preserve">in seguito a Parere ADG n° 0252220 del 24/08/2015 è necessario prima della stipula della convenzione : Acquisire attestazione di rinuncia del titolare ad ogn altra forma di incentivo sull'energia prodotta. Acquisire giustificazione che l'impianto per la produzione di energia sia commisurato al reale soddisfacimento dei fabbisogni aziendali. Acquisire regolare documentazione da cui si evinca la disponibilità dei fondi per almeno 12 anni dalla data di presentazione della domanda. Acquisire analisi del terreno in cui emerge presenza di nematodi , altrimenti eliminare voce del computometrico e rideterminare spese generali". </t>
  </si>
  <si>
    <t>(8)</t>
  </si>
  <si>
    <t>in seguito a Parere ADG n° 0252220 del 24/08/2015 l'importo è stato ridotto per mantenere entro i limiti del 6% le spese tecniche</t>
  </si>
  <si>
    <t>in seguito a Parere ADG n° 0252220 del 24/08/2015  l'importo è stato ridotto per mantenere entro i limiti del 3% le spese generali per acquisto di macchine e attrezzature</t>
  </si>
  <si>
    <t>in seguito a Parere ADG n° 0252220 del 24/08/2015 l'importo è stato ridotto per mantenere entro i limiti del 10% dell'importo totale ammissibile gli investimenti immateriali (Software, ecc.)</t>
  </si>
  <si>
    <t>(9)</t>
  </si>
  <si>
    <t>in seguito a Parere ADG n° 0252220 del 24/08/2015 è necessario prima della stipula della convenzione. Predisporre Relazione Tecnica dettagliata degli interventi da realizzare. Integrare il PMA indicando in maniera dettagliata gli interventi che si intende realizzare.</t>
  </si>
  <si>
    <t xml:space="preserve">in seguito a Parere ADG n° 0252220 del 24/08/2015 è necessario prima della stipula della convenzione acquisire analisi del terreno in cui emerge presenza di nematodi , altrimenti eliminare voce del computometrico e rideterminare spese generali. </t>
  </si>
  <si>
    <t>Azienda agricola Nesci di Nesci Francesco Saverio</t>
  </si>
  <si>
    <t>Minniti Antonino</t>
  </si>
  <si>
    <t xml:space="preserve">In seguito a Parere ADG n° 0252220 del 24/08/2015 è necessario prima della stipula della convenzione acquisire regolare documentazione da cui si evinca la disponibilità dei fondi per almeno 12 anni dalla data di presentazione della domanda.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</si>
</sst>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 #,##0.00_-;\-&quot;€&quot;\ * #,##0.00_-;_-&quot;€&quot;\ * &quot;-&quot;??_-;_-@_-"/>
    <numFmt numFmtId="43" formatCode="_-* #,##0.00_-;\-* #,##0.00_-;_-* &quot;-&quot;??_-;_-@_-"/>
    <numFmt numFmtId="164" formatCode="#,##0.00_ ;\-#,##0.00\ "/>
  </numFmts>
  <fonts count="14" x14ac:knownFonts="1">
    <font>
      <sz val="11"/>
      <color theme="1"/>
      <name val="Calibri"/>
      <family val="2"/>
      <scheme val="minor"/>
    </font>
    <font>
      <sz val="10"/>
      <color theme="1"/>
      <name val="Calibri"/>
      <family val="2"/>
      <scheme val="minor"/>
    </font>
    <font>
      <b/>
      <sz val="11"/>
      <color theme="1"/>
      <name val="Calibri"/>
      <family val="2"/>
      <scheme val="minor"/>
    </font>
    <font>
      <b/>
      <sz val="10"/>
      <color theme="1"/>
      <name val="Calibri"/>
      <family val="2"/>
      <scheme val="minor"/>
    </font>
    <font>
      <b/>
      <sz val="12"/>
      <color theme="1"/>
      <name val="Calibri"/>
      <family val="2"/>
      <scheme val="minor"/>
    </font>
    <font>
      <sz val="9"/>
      <color theme="1"/>
      <name val="Arial"/>
      <family val="2"/>
    </font>
    <font>
      <i/>
      <sz val="10"/>
      <color theme="1"/>
      <name val="Calibri"/>
      <family val="2"/>
      <scheme val="minor"/>
    </font>
    <font>
      <b/>
      <i/>
      <sz val="10"/>
      <color theme="1"/>
      <name val="Calibri"/>
      <family val="2"/>
      <scheme val="minor"/>
    </font>
    <font>
      <sz val="10"/>
      <color theme="1"/>
      <name val="Times New Roman"/>
      <family val="1"/>
    </font>
    <font>
      <sz val="11"/>
      <color theme="1"/>
      <name val="Calibri"/>
      <family val="2"/>
      <scheme val="minor"/>
    </font>
    <font>
      <b/>
      <sz val="10"/>
      <color theme="1"/>
      <name val="Times New Roman"/>
      <family val="1"/>
    </font>
    <font>
      <sz val="10"/>
      <name val="Times New Roman"/>
      <family val="1"/>
    </font>
    <font>
      <b/>
      <i/>
      <sz val="10"/>
      <name val="Calibri"/>
      <family val="2"/>
      <scheme val="minor"/>
    </font>
    <font>
      <i/>
      <sz val="10"/>
      <name val="Calibri"/>
      <family val="2"/>
      <scheme val="minor"/>
    </font>
  </fonts>
  <fills count="4">
    <fill>
      <patternFill patternType="none"/>
    </fill>
    <fill>
      <patternFill patternType="gray125"/>
    </fill>
    <fill>
      <patternFill patternType="solid">
        <fgColor rgb="FF00B050"/>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3">
    <xf numFmtId="0" fontId="0" fillId="0" borderId="0"/>
    <xf numFmtId="43" fontId="9" fillId="0" borderId="0" applyFont="0" applyFill="0" applyBorder="0" applyAlignment="0" applyProtection="0"/>
    <xf numFmtId="44" fontId="9" fillId="0" borderId="0" applyFont="0" applyFill="0" applyBorder="0" applyAlignment="0" applyProtection="0"/>
  </cellStyleXfs>
  <cellXfs count="56">
    <xf numFmtId="0" fontId="0" fillId="0" borderId="0" xfId="0"/>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0" fillId="2" borderId="2" xfId="0" applyFill="1" applyBorder="1" applyAlignment="1">
      <alignment horizontal="center"/>
    </xf>
    <xf numFmtId="0" fontId="0" fillId="0" borderId="2" xfId="0" applyFill="1" applyBorder="1" applyAlignment="1">
      <alignment horizontal="center"/>
    </xf>
    <xf numFmtId="0" fontId="0" fillId="0" borderId="0" xfId="0" applyFill="1"/>
    <xf numFmtId="4" fontId="2" fillId="0" borderId="1" xfId="0" applyNumberFormat="1" applyFont="1" applyBorder="1" applyAlignment="1">
      <alignment vertical="center"/>
    </xf>
    <xf numFmtId="4" fontId="3" fillId="0" borderId="1" xfId="0" applyNumberFormat="1" applyFont="1" applyFill="1" applyBorder="1" applyAlignment="1">
      <alignment horizontal="right" vertical="center"/>
    </xf>
    <xf numFmtId="49" fontId="1" fillId="0" borderId="1" xfId="0" applyNumberFormat="1" applyFont="1" applyBorder="1" applyAlignment="1">
      <alignment horizontal="center" vertical="center" wrapText="1"/>
    </xf>
    <xf numFmtId="49" fontId="3"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6" fillId="0" borderId="1" xfId="0" applyFont="1" applyBorder="1" applyAlignment="1">
      <alignment horizontal="center" vertical="center"/>
    </xf>
    <xf numFmtId="49" fontId="7" fillId="0" borderId="1" xfId="0" applyNumberFormat="1" applyFont="1" applyBorder="1" applyAlignment="1">
      <alignment horizontal="center" vertical="center" wrapText="1"/>
    </xf>
    <xf numFmtId="0" fontId="3" fillId="0" borderId="1" xfId="0" applyFont="1" applyFill="1" applyBorder="1" applyAlignment="1">
      <alignment horizontal="right" vertical="center"/>
    </xf>
    <xf numFmtId="0" fontId="1" fillId="0" borderId="1" xfId="0" applyFont="1" applyBorder="1" applyAlignment="1">
      <alignment horizontal="center" vertical="center" wrapText="1"/>
    </xf>
    <xf numFmtId="0" fontId="8" fillId="3" borderId="1" xfId="0" applyFont="1" applyFill="1" applyBorder="1" applyAlignment="1">
      <alignment vertical="center" wrapText="1"/>
    </xf>
    <xf numFmtId="0" fontId="8" fillId="3" borderId="1" xfId="0" applyFont="1" applyFill="1" applyBorder="1" applyAlignment="1">
      <alignment horizontal="center" vertical="center" wrapText="1"/>
    </xf>
    <xf numFmtId="4" fontId="8" fillId="0" borderId="1" xfId="0" applyNumberFormat="1" applyFont="1" applyBorder="1" applyAlignment="1">
      <alignment vertical="center" wrapText="1"/>
    </xf>
    <xf numFmtId="0" fontId="8" fillId="0" borderId="1" xfId="0" applyFont="1" applyBorder="1" applyAlignment="1">
      <alignment vertical="center" wrapText="1"/>
    </xf>
    <xf numFmtId="0" fontId="8" fillId="0" borderId="1" xfId="0" applyFont="1" applyBorder="1" applyAlignment="1">
      <alignment horizontal="center" vertical="center" wrapText="1"/>
    </xf>
    <xf numFmtId="4" fontId="8" fillId="3" borderId="1" xfId="0" applyNumberFormat="1" applyFont="1" applyFill="1" applyBorder="1" applyAlignment="1">
      <alignment vertical="center" wrapText="1"/>
    </xf>
    <xf numFmtId="43" fontId="10" fillId="3" borderId="1" xfId="1" applyFont="1" applyFill="1" applyBorder="1" applyAlignment="1">
      <alignment horizontal="center" vertical="center" wrapText="1"/>
    </xf>
    <xf numFmtId="0" fontId="1" fillId="0" borderId="1" xfId="0" applyFont="1" applyBorder="1" applyAlignment="1">
      <alignment horizontal="center" vertical="center" wrapText="1"/>
    </xf>
    <xf numFmtId="0" fontId="8" fillId="3" borderId="1" xfId="0" applyNumberFormat="1" applyFont="1" applyFill="1" applyBorder="1" applyAlignment="1">
      <alignment vertical="center" wrapText="1"/>
    </xf>
    <xf numFmtId="0" fontId="11" fillId="3" borderId="1" xfId="0" applyFont="1" applyFill="1" applyBorder="1" applyAlignment="1">
      <alignment vertical="center" wrapText="1"/>
    </xf>
    <xf numFmtId="4" fontId="8" fillId="0" borderId="1" xfId="0" applyNumberFormat="1" applyFont="1" applyBorder="1" applyAlignment="1">
      <alignment horizontal="right" vertical="center"/>
    </xf>
    <xf numFmtId="43" fontId="8" fillId="0" borderId="0" xfId="1" applyFont="1" applyAlignment="1">
      <alignment horizontal="right" vertical="center" wrapText="1"/>
    </xf>
    <xf numFmtId="164" fontId="8" fillId="0" borderId="1" xfId="2" applyNumberFormat="1" applyFont="1" applyBorder="1" applyAlignment="1">
      <alignment vertical="center" wrapText="1"/>
    </xf>
    <xf numFmtId="0" fontId="1" fillId="0" borderId="1" xfId="0" applyFont="1" applyBorder="1" applyAlignment="1">
      <alignment horizontal="center" vertical="center" wrapText="1"/>
    </xf>
    <xf numFmtId="49" fontId="12" fillId="0" borderId="1" xfId="0" applyNumberFormat="1" applyFont="1" applyBorder="1" applyAlignment="1">
      <alignment horizontal="center" vertical="center" wrapText="1"/>
    </xf>
    <xf numFmtId="0" fontId="13" fillId="0" borderId="1" xfId="0" applyFont="1" applyBorder="1" applyAlignment="1">
      <alignment horizontal="center" vertical="center"/>
    </xf>
    <xf numFmtId="4" fontId="11" fillId="0" borderId="1" xfId="0" applyNumberFormat="1" applyFont="1" applyBorder="1" applyAlignment="1">
      <alignment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5" xfId="0" applyFont="1" applyBorder="1" applyAlignment="1">
      <alignment horizontal="left" vertical="center" wrapText="1"/>
    </xf>
    <xf numFmtId="0" fontId="1" fillId="0" borderId="1" xfId="0" applyFont="1" applyFill="1" applyBorder="1" applyAlignment="1">
      <alignment horizontal="center" vertical="center" wrapText="1"/>
    </xf>
    <xf numFmtId="0" fontId="0" fillId="0" borderId="1" xfId="0" applyBorder="1" applyAlignment="1"/>
    <xf numFmtId="49" fontId="1" fillId="0" borderId="1" xfId="0" applyNumberFormat="1" applyFont="1" applyFill="1" applyBorder="1" applyAlignment="1">
      <alignment horizontal="center" vertical="center" wrapText="1"/>
    </xf>
    <xf numFmtId="49" fontId="0" fillId="0" borderId="1" xfId="0" applyNumberFormat="1" applyBorder="1" applyAlignment="1"/>
    <xf numFmtId="0" fontId="1" fillId="0" borderId="1" xfId="0" applyFont="1" applyBorder="1" applyAlignment="1">
      <alignment horizontal="center" vertical="center" wrapText="1"/>
    </xf>
    <xf numFmtId="0" fontId="1" fillId="2" borderId="6" xfId="0" applyFont="1" applyFill="1" applyBorder="1" applyAlignment="1">
      <alignment horizontal="center" vertical="center" wrapText="1"/>
    </xf>
    <xf numFmtId="0" fontId="4" fillId="0" borderId="2" xfId="0" applyFont="1" applyFill="1" applyBorder="1" applyAlignment="1">
      <alignment horizontal="center"/>
    </xf>
    <xf numFmtId="0" fontId="3" fillId="0" borderId="1" xfId="0" applyFont="1" applyFill="1" applyBorder="1" applyAlignment="1">
      <alignment horizontal="right" vertical="center"/>
    </xf>
    <xf numFmtId="0" fontId="5" fillId="0" borderId="0" xfId="0" applyFont="1" applyFill="1" applyBorder="1" applyAlignment="1">
      <alignment horizontal="left" vertical="center"/>
    </xf>
    <xf numFmtId="0" fontId="5" fillId="0" borderId="0" xfId="0" applyFont="1" applyBorder="1" applyAlignment="1">
      <alignment horizontal="center"/>
    </xf>
    <xf numFmtId="0" fontId="0" fillId="0" borderId="0" xfId="0" applyAlignment="1">
      <alignment horizontal="center"/>
    </xf>
    <xf numFmtId="0" fontId="1" fillId="0" borderId="4" xfId="0" applyFont="1" applyBorder="1" applyAlignment="1">
      <alignment horizontal="left" wrapText="1"/>
    </xf>
    <xf numFmtId="0" fontId="1" fillId="0" borderId="3" xfId="0" applyFont="1" applyBorder="1" applyAlignment="1">
      <alignment horizontal="left" wrapText="1"/>
    </xf>
    <xf numFmtId="0" fontId="1" fillId="0" borderId="5" xfId="0" applyFont="1" applyBorder="1" applyAlignment="1">
      <alignment horizontal="left" wrapText="1"/>
    </xf>
    <xf numFmtId="0" fontId="10" fillId="3" borderId="4" xfId="0" applyFont="1" applyFill="1" applyBorder="1" applyAlignment="1">
      <alignment horizontal="right" vertical="center" wrapText="1"/>
    </xf>
    <xf numFmtId="0" fontId="10" fillId="3" borderId="3" xfId="0" applyFont="1" applyFill="1" applyBorder="1" applyAlignment="1">
      <alignment horizontal="right" vertical="center" wrapText="1"/>
    </xf>
    <xf numFmtId="0" fontId="10" fillId="3" borderId="5" xfId="0" applyFont="1" applyFill="1" applyBorder="1" applyAlignment="1">
      <alignment horizontal="right" vertical="center" wrapText="1"/>
    </xf>
  </cellXfs>
  <cellStyles count="3">
    <cellStyle name="Migliaia" xfId="1" builtinId="3"/>
    <cellStyle name="Normale" xfId="0" builtinId="0"/>
    <cellStyle name="Valuta" xfId="2"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5"/>
  <sheetViews>
    <sheetView tabSelected="1" topLeftCell="A43" workbookViewId="0">
      <selection activeCell="A53" sqref="A53:N53"/>
    </sheetView>
  </sheetViews>
  <sheetFormatPr defaultRowHeight="15" x14ac:dyDescent="0.25"/>
  <cols>
    <col min="1" max="1" width="4.140625" customWidth="1"/>
    <col min="2" max="2" width="20" customWidth="1"/>
    <col min="3" max="3" width="26.28515625" customWidth="1"/>
    <col min="4" max="5" width="9.5703125" customWidth="1"/>
    <col min="6" max="6" width="13.7109375" customWidth="1"/>
    <col min="7" max="7" width="11.5703125" customWidth="1"/>
    <col min="8" max="8" width="6.7109375" customWidth="1"/>
    <col min="9" max="9" width="12" customWidth="1"/>
    <col min="10" max="10" width="12.7109375" customWidth="1"/>
    <col min="11" max="11" width="6" customWidth="1"/>
    <col min="12" max="12" width="8.7109375" customWidth="1"/>
    <col min="13" max="13" width="11.28515625" customWidth="1"/>
    <col min="14" max="14" width="11.7109375" customWidth="1"/>
  </cols>
  <sheetData>
    <row r="1" spans="1:14" ht="67.5" customHeight="1" x14ac:dyDescent="0.25">
      <c r="A1" s="43" t="s">
        <v>15</v>
      </c>
      <c r="B1" s="43"/>
      <c r="C1" s="43"/>
      <c r="D1" s="43"/>
      <c r="E1" s="43"/>
      <c r="F1" s="43"/>
      <c r="G1" s="43"/>
      <c r="H1" s="43"/>
      <c r="I1" s="43"/>
      <c r="J1" s="43"/>
      <c r="K1" s="43"/>
      <c r="L1" s="43"/>
      <c r="M1" s="43"/>
      <c r="N1" s="43"/>
    </row>
    <row r="2" spans="1:14" ht="3.75" customHeight="1" x14ac:dyDescent="0.25">
      <c r="A2" s="44"/>
      <c r="B2" s="44"/>
      <c r="C2" s="44"/>
      <c r="D2" s="44"/>
      <c r="E2" s="44"/>
      <c r="F2" s="44"/>
      <c r="G2" s="44"/>
      <c r="H2" s="44"/>
      <c r="I2" s="44"/>
      <c r="J2" s="44"/>
      <c r="K2" s="44"/>
      <c r="L2" s="44"/>
      <c r="M2" s="44"/>
      <c r="N2" s="44"/>
    </row>
    <row r="3" spans="1:14" ht="15" customHeight="1" x14ac:dyDescent="0.25">
      <c r="A3" s="45" t="s">
        <v>98</v>
      </c>
      <c r="B3" s="45"/>
      <c r="C3" s="45"/>
      <c r="D3" s="45"/>
      <c r="E3" s="45"/>
      <c r="F3" s="45"/>
      <c r="G3" s="45"/>
      <c r="H3" s="45"/>
      <c r="I3" s="45"/>
      <c r="J3" s="45"/>
      <c r="K3" s="45"/>
      <c r="L3" s="45"/>
      <c r="M3" s="45"/>
      <c r="N3" s="45"/>
    </row>
    <row r="4" spans="1:14" ht="4.5" customHeight="1" x14ac:dyDescent="0.25">
      <c r="A4" s="3"/>
      <c r="B4" s="3"/>
      <c r="C4" s="3"/>
      <c r="D4" s="3"/>
      <c r="E4" s="3"/>
      <c r="F4" s="3"/>
      <c r="G4" s="3"/>
      <c r="H4" s="3"/>
      <c r="I4" s="3"/>
      <c r="J4" s="3"/>
      <c r="K4" s="3"/>
      <c r="L4" s="3"/>
      <c r="M4" s="3"/>
      <c r="N4" s="3"/>
    </row>
    <row r="5" spans="1:14" s="5" customFormat="1" ht="5.25" customHeight="1" x14ac:dyDescent="0.25">
      <c r="A5" s="4"/>
      <c r="B5" s="4"/>
      <c r="C5" s="4"/>
      <c r="D5" s="4"/>
      <c r="E5" s="4"/>
      <c r="F5" s="4"/>
      <c r="G5" s="4"/>
      <c r="H5" s="4"/>
      <c r="I5" s="4"/>
      <c r="J5" s="4"/>
      <c r="K5" s="4"/>
      <c r="L5" s="4"/>
      <c r="M5" s="4"/>
      <c r="N5" s="4"/>
    </row>
    <row r="6" spans="1:14" ht="24.75" customHeight="1" x14ac:dyDescent="0.25">
      <c r="A6" s="1" t="s">
        <v>0</v>
      </c>
      <c r="B6" s="1" t="s">
        <v>1</v>
      </c>
      <c r="C6" s="1" t="s">
        <v>3</v>
      </c>
      <c r="D6" s="39" t="s">
        <v>104</v>
      </c>
      <c r="E6" s="40"/>
      <c r="F6" s="11" t="s">
        <v>16</v>
      </c>
      <c r="G6" s="1" t="s">
        <v>7</v>
      </c>
      <c r="H6" s="1" t="s">
        <v>2</v>
      </c>
      <c r="I6" s="15" t="s">
        <v>17</v>
      </c>
      <c r="J6" s="8" t="s">
        <v>13</v>
      </c>
      <c r="K6" s="8" t="s">
        <v>8</v>
      </c>
      <c r="L6" s="10" t="s">
        <v>12</v>
      </c>
      <c r="M6" s="1" t="s">
        <v>14</v>
      </c>
      <c r="N6" s="1" t="s">
        <v>4</v>
      </c>
    </row>
    <row r="7" spans="1:14" ht="24.95" customHeight="1" x14ac:dyDescent="0.25">
      <c r="A7" s="2">
        <v>1</v>
      </c>
      <c r="B7" s="16" t="s">
        <v>53</v>
      </c>
      <c r="C7" s="16" t="s">
        <v>80</v>
      </c>
      <c r="D7" s="39" t="s">
        <v>105</v>
      </c>
      <c r="E7" s="40"/>
      <c r="F7" s="16" t="s">
        <v>37</v>
      </c>
      <c r="G7" s="17" t="s">
        <v>23</v>
      </c>
      <c r="H7" s="17">
        <v>413</v>
      </c>
      <c r="I7" s="16">
        <v>54750252089</v>
      </c>
      <c r="J7" s="8" t="s">
        <v>99</v>
      </c>
      <c r="K7" s="13" t="s">
        <v>100</v>
      </c>
      <c r="L7" s="2">
        <v>51</v>
      </c>
      <c r="M7" s="18">
        <v>40099.08</v>
      </c>
      <c r="N7" s="18">
        <v>39932.239999999998</v>
      </c>
    </row>
    <row r="8" spans="1:14" ht="24.95" customHeight="1" x14ac:dyDescent="0.25">
      <c r="A8" s="2">
        <v>2</v>
      </c>
      <c r="B8" s="16" t="s">
        <v>30</v>
      </c>
      <c r="C8" s="16" t="s">
        <v>75</v>
      </c>
      <c r="D8" s="39" t="s">
        <v>106</v>
      </c>
      <c r="E8" s="40"/>
      <c r="F8" s="16" t="s">
        <v>33</v>
      </c>
      <c r="G8" s="17" t="s">
        <v>63</v>
      </c>
      <c r="H8" s="17">
        <v>407</v>
      </c>
      <c r="I8" s="16">
        <v>54750255249</v>
      </c>
      <c r="J8" s="8" t="s">
        <v>99</v>
      </c>
      <c r="K8" s="13"/>
      <c r="L8" s="2">
        <v>46</v>
      </c>
      <c r="M8" s="18">
        <v>38280.33</v>
      </c>
      <c r="N8" s="18">
        <v>38280.33</v>
      </c>
    </row>
    <row r="9" spans="1:14" ht="24.95" customHeight="1" x14ac:dyDescent="0.25">
      <c r="A9" s="2">
        <v>3</v>
      </c>
      <c r="B9" s="16" t="s">
        <v>57</v>
      </c>
      <c r="C9" s="16" t="s">
        <v>90</v>
      </c>
      <c r="D9" s="39" t="s">
        <v>107</v>
      </c>
      <c r="E9" s="40"/>
      <c r="F9" s="16" t="s">
        <v>6</v>
      </c>
      <c r="G9" s="17" t="s">
        <v>63</v>
      </c>
      <c r="H9" s="20">
        <v>426</v>
      </c>
      <c r="I9" s="16">
        <v>54750256007</v>
      </c>
      <c r="J9" s="8" t="s">
        <v>99</v>
      </c>
      <c r="K9" s="13"/>
      <c r="L9" s="12">
        <v>45</v>
      </c>
      <c r="M9" s="18">
        <v>40586.949999999997</v>
      </c>
      <c r="N9" s="18">
        <v>40586.949999999997</v>
      </c>
    </row>
    <row r="10" spans="1:14" ht="26.1" customHeight="1" x14ac:dyDescent="0.25">
      <c r="A10" s="2">
        <v>4</v>
      </c>
      <c r="B10" s="16" t="s">
        <v>39</v>
      </c>
      <c r="C10" s="16" t="s">
        <v>84</v>
      </c>
      <c r="D10" s="39" t="s">
        <v>108</v>
      </c>
      <c r="E10" s="40"/>
      <c r="F10" s="16" t="s">
        <v>36</v>
      </c>
      <c r="G10" s="17" t="s">
        <v>63</v>
      </c>
      <c r="H10" s="17">
        <v>417</v>
      </c>
      <c r="I10" s="16">
        <v>54750254598</v>
      </c>
      <c r="J10" s="8" t="s">
        <v>99</v>
      </c>
      <c r="K10" s="13" t="s">
        <v>100</v>
      </c>
      <c r="L10" s="12">
        <v>43</v>
      </c>
      <c r="M10" s="18">
        <v>25607.93</v>
      </c>
      <c r="N10" s="18">
        <v>25368.61</v>
      </c>
    </row>
    <row r="11" spans="1:14" ht="26.1" customHeight="1" x14ac:dyDescent="0.25">
      <c r="A11" s="2">
        <v>5</v>
      </c>
      <c r="B11" s="16" t="s">
        <v>40</v>
      </c>
      <c r="C11" s="16" t="s">
        <v>86</v>
      </c>
      <c r="D11" s="41" t="s">
        <v>110</v>
      </c>
      <c r="E11" s="42"/>
      <c r="F11" s="16" t="s">
        <v>42</v>
      </c>
      <c r="G11" s="17" t="s">
        <v>63</v>
      </c>
      <c r="H11" s="17">
        <v>419</v>
      </c>
      <c r="I11" s="16">
        <v>54750253038</v>
      </c>
      <c r="J11" s="8" t="s">
        <v>99</v>
      </c>
      <c r="K11" s="30" t="s">
        <v>100</v>
      </c>
      <c r="L11" s="31">
        <v>42</v>
      </c>
      <c r="M11" s="32">
        <v>35043.64</v>
      </c>
      <c r="N11" s="32">
        <v>34913.19</v>
      </c>
    </row>
    <row r="12" spans="1:14" ht="26.1" customHeight="1" x14ac:dyDescent="0.25">
      <c r="A12" s="2">
        <v>6</v>
      </c>
      <c r="B12" s="16" t="s">
        <v>43</v>
      </c>
      <c r="C12" s="16" t="s">
        <v>87</v>
      </c>
      <c r="D12" s="41" t="s">
        <v>109</v>
      </c>
      <c r="E12" s="42"/>
      <c r="F12" s="16" t="s">
        <v>5</v>
      </c>
      <c r="G12" s="17" t="s">
        <v>26</v>
      </c>
      <c r="H12" s="17">
        <v>420</v>
      </c>
      <c r="I12" s="16">
        <v>54750249176</v>
      </c>
      <c r="J12" s="8" t="s">
        <v>99</v>
      </c>
      <c r="K12" s="30" t="s">
        <v>100</v>
      </c>
      <c r="L12" s="31">
        <v>42</v>
      </c>
      <c r="M12" s="32">
        <v>45432.59</v>
      </c>
      <c r="N12" s="32">
        <v>45336.72</v>
      </c>
    </row>
    <row r="13" spans="1:14" ht="26.1" customHeight="1" x14ac:dyDescent="0.25">
      <c r="A13" s="2">
        <v>7</v>
      </c>
      <c r="B13" s="16" t="s">
        <v>48</v>
      </c>
      <c r="C13" s="16" t="s">
        <v>91</v>
      </c>
      <c r="D13" s="39" t="s">
        <v>111</v>
      </c>
      <c r="E13" s="40"/>
      <c r="F13" s="16" t="s">
        <v>42</v>
      </c>
      <c r="G13" s="17" t="s">
        <v>63</v>
      </c>
      <c r="H13" s="20">
        <v>427</v>
      </c>
      <c r="I13" s="16">
        <v>54750249150</v>
      </c>
      <c r="J13" s="8" t="s">
        <v>99</v>
      </c>
      <c r="K13" s="13"/>
      <c r="L13" s="12">
        <v>42</v>
      </c>
      <c r="M13" s="18">
        <v>50000</v>
      </c>
      <c r="N13" s="18">
        <v>50000</v>
      </c>
    </row>
    <row r="14" spans="1:14" ht="26.1" customHeight="1" x14ac:dyDescent="0.25">
      <c r="A14" s="2">
        <v>8</v>
      </c>
      <c r="B14" s="16" t="s">
        <v>31</v>
      </c>
      <c r="C14" s="16" t="s">
        <v>76</v>
      </c>
      <c r="D14" s="39" t="s">
        <v>113</v>
      </c>
      <c r="E14" s="40"/>
      <c r="F14" s="16" t="s">
        <v>9</v>
      </c>
      <c r="G14" s="17" t="s">
        <v>63</v>
      </c>
      <c r="H14" s="17">
        <v>408</v>
      </c>
      <c r="I14" s="16">
        <v>54750255868</v>
      </c>
      <c r="J14" s="8" t="s">
        <v>99</v>
      </c>
      <c r="K14" s="13" t="s">
        <v>100</v>
      </c>
      <c r="L14" s="2">
        <v>40</v>
      </c>
      <c r="M14" s="18">
        <v>20241.87</v>
      </c>
      <c r="N14" s="18">
        <v>20052.669999999998</v>
      </c>
    </row>
    <row r="15" spans="1:14" ht="26.1" customHeight="1" x14ac:dyDescent="0.25">
      <c r="A15" s="2">
        <v>9</v>
      </c>
      <c r="B15" s="16" t="s">
        <v>32</v>
      </c>
      <c r="C15" s="16" t="s">
        <v>77</v>
      </c>
      <c r="D15" s="39" t="s">
        <v>114</v>
      </c>
      <c r="E15" s="40"/>
      <c r="F15" s="16" t="s">
        <v>27</v>
      </c>
      <c r="G15" s="17" t="s">
        <v>64</v>
      </c>
      <c r="H15" s="17">
        <v>409</v>
      </c>
      <c r="I15" s="16">
        <v>54750256064</v>
      </c>
      <c r="J15" s="8" t="s">
        <v>99</v>
      </c>
      <c r="K15" s="9" t="s">
        <v>67</v>
      </c>
      <c r="L15" s="2">
        <v>40</v>
      </c>
      <c r="M15" s="18">
        <v>28184.32</v>
      </c>
      <c r="N15" s="18">
        <v>25686.86</v>
      </c>
    </row>
    <row r="16" spans="1:14" ht="26.1" customHeight="1" x14ac:dyDescent="0.25">
      <c r="A16" s="2">
        <v>10</v>
      </c>
      <c r="B16" s="16" t="s">
        <v>35</v>
      </c>
      <c r="C16" s="16" t="s">
        <v>81</v>
      </c>
      <c r="D16" s="39" t="s">
        <v>115</v>
      </c>
      <c r="E16" s="40"/>
      <c r="F16" s="16" t="s">
        <v>5</v>
      </c>
      <c r="G16" s="17" t="s">
        <v>26</v>
      </c>
      <c r="H16" s="17">
        <v>414</v>
      </c>
      <c r="I16" s="16">
        <v>54750252501</v>
      </c>
      <c r="J16" s="8" t="s">
        <v>99</v>
      </c>
      <c r="K16" s="13"/>
      <c r="L16" s="12">
        <v>40</v>
      </c>
      <c r="M16" s="18">
        <v>33938.5</v>
      </c>
      <c r="N16" s="18">
        <v>33938.5</v>
      </c>
    </row>
    <row r="17" spans="1:14" ht="26.1" customHeight="1" x14ac:dyDescent="0.25">
      <c r="A17" s="2">
        <v>11</v>
      </c>
      <c r="B17" s="16" t="s">
        <v>56</v>
      </c>
      <c r="C17" s="16" t="s">
        <v>72</v>
      </c>
      <c r="D17" s="39" t="s">
        <v>116</v>
      </c>
      <c r="E17" s="40"/>
      <c r="F17" s="16" t="s">
        <v>51</v>
      </c>
      <c r="G17" s="17" t="s">
        <v>63</v>
      </c>
      <c r="H17" s="20">
        <v>425</v>
      </c>
      <c r="I17" s="16">
        <v>54750258276</v>
      </c>
      <c r="J17" s="8" t="s">
        <v>66</v>
      </c>
      <c r="K17" s="13" t="s">
        <v>150</v>
      </c>
      <c r="L17" s="12">
        <v>40</v>
      </c>
      <c r="M17" s="18">
        <v>48681.39</v>
      </c>
      <c r="N17" s="18">
        <v>48681.39</v>
      </c>
    </row>
    <row r="18" spans="1:14" ht="26.1" customHeight="1" x14ac:dyDescent="0.25">
      <c r="A18" s="2">
        <v>12</v>
      </c>
      <c r="B18" s="16" t="s">
        <v>68</v>
      </c>
      <c r="C18" s="19" t="s">
        <v>82</v>
      </c>
      <c r="D18" s="39" t="s">
        <v>117</v>
      </c>
      <c r="E18" s="40"/>
      <c r="F18" s="19" t="s">
        <v>6</v>
      </c>
      <c r="G18" s="20" t="s">
        <v>38</v>
      </c>
      <c r="H18" s="17">
        <v>415</v>
      </c>
      <c r="I18" s="19">
        <v>54750253020</v>
      </c>
      <c r="J18" s="8" t="s">
        <v>99</v>
      </c>
      <c r="K18" s="13" t="s">
        <v>100</v>
      </c>
      <c r="L18" s="12">
        <v>38</v>
      </c>
      <c r="M18" s="18">
        <v>29186.51</v>
      </c>
      <c r="N18" s="18">
        <v>28945.72</v>
      </c>
    </row>
    <row r="19" spans="1:14" ht="26.1" customHeight="1" x14ac:dyDescent="0.25">
      <c r="A19" s="2">
        <v>13</v>
      </c>
      <c r="B19" s="16" t="s">
        <v>21</v>
      </c>
      <c r="C19" s="16" t="s">
        <v>70</v>
      </c>
      <c r="D19" s="39" t="s">
        <v>118</v>
      </c>
      <c r="E19" s="40"/>
      <c r="F19" s="16" t="s">
        <v>22</v>
      </c>
      <c r="G19" s="17" t="s">
        <v>23</v>
      </c>
      <c r="H19" s="17">
        <v>402</v>
      </c>
      <c r="I19" s="16">
        <v>54750255538</v>
      </c>
      <c r="J19" s="8" t="s">
        <v>99</v>
      </c>
      <c r="K19" s="13" t="s">
        <v>112</v>
      </c>
      <c r="L19" s="12">
        <v>36</v>
      </c>
      <c r="M19" s="18">
        <v>21840</v>
      </c>
      <c r="N19" s="18">
        <v>21424</v>
      </c>
    </row>
    <row r="20" spans="1:14" ht="26.1" customHeight="1" x14ac:dyDescent="0.25">
      <c r="A20" s="2">
        <v>14</v>
      </c>
      <c r="B20" s="16" t="s">
        <v>18</v>
      </c>
      <c r="C20" s="16" t="s">
        <v>20</v>
      </c>
      <c r="D20" s="39" t="s">
        <v>119</v>
      </c>
      <c r="E20" s="40"/>
      <c r="F20" s="16" t="s">
        <v>19</v>
      </c>
      <c r="G20" s="17" t="s">
        <v>23</v>
      </c>
      <c r="H20" s="12">
        <v>401</v>
      </c>
      <c r="I20" s="16">
        <v>54750257401</v>
      </c>
      <c r="J20" s="8" t="s">
        <v>99</v>
      </c>
      <c r="K20" s="13"/>
      <c r="L20" s="12">
        <v>35</v>
      </c>
      <c r="M20" s="26">
        <v>17100.95</v>
      </c>
      <c r="N20" s="26">
        <v>17100.95</v>
      </c>
    </row>
    <row r="21" spans="1:14" ht="26.1" customHeight="1" x14ac:dyDescent="0.25">
      <c r="A21" s="2">
        <v>15</v>
      </c>
      <c r="B21" s="16" t="s">
        <v>47</v>
      </c>
      <c r="C21" s="16" t="s">
        <v>136</v>
      </c>
      <c r="D21" s="39" t="s">
        <v>120</v>
      </c>
      <c r="E21" s="40"/>
      <c r="F21" s="16" t="s">
        <v>50</v>
      </c>
      <c r="G21" s="17" t="s">
        <v>64</v>
      </c>
      <c r="H21" s="20">
        <v>424</v>
      </c>
      <c r="I21" s="16">
        <v>54750244417</v>
      </c>
      <c r="J21" s="8" t="s">
        <v>99</v>
      </c>
      <c r="K21" s="13" t="s">
        <v>144</v>
      </c>
      <c r="L21" s="12">
        <v>35</v>
      </c>
      <c r="M21" s="18">
        <v>45000</v>
      </c>
      <c r="N21" s="18">
        <v>45000</v>
      </c>
    </row>
    <row r="22" spans="1:14" ht="26.1" customHeight="1" x14ac:dyDescent="0.25">
      <c r="A22" s="2">
        <v>16</v>
      </c>
      <c r="B22" s="19" t="s">
        <v>49</v>
      </c>
      <c r="C22" s="19" t="s">
        <v>92</v>
      </c>
      <c r="D22" s="39" t="s">
        <v>121</v>
      </c>
      <c r="E22" s="40"/>
      <c r="F22" s="19" t="s">
        <v>42</v>
      </c>
      <c r="G22" s="17" t="s">
        <v>63</v>
      </c>
      <c r="H22" s="20">
        <v>428</v>
      </c>
      <c r="I22" s="19">
        <v>54750249630</v>
      </c>
      <c r="J22" s="8" t="s">
        <v>99</v>
      </c>
      <c r="K22" s="13" t="s">
        <v>146</v>
      </c>
      <c r="L22" s="12">
        <v>35</v>
      </c>
      <c r="M22" s="18">
        <v>49999.99</v>
      </c>
      <c r="N22" s="18">
        <v>49999.99</v>
      </c>
    </row>
    <row r="23" spans="1:14" ht="26.1" customHeight="1" x14ac:dyDescent="0.25">
      <c r="A23" s="2">
        <v>17</v>
      </c>
      <c r="B23" s="16" t="s">
        <v>138</v>
      </c>
      <c r="C23" s="16" t="s">
        <v>94</v>
      </c>
      <c r="D23" s="39" t="s">
        <v>122</v>
      </c>
      <c r="E23" s="40"/>
      <c r="F23" s="16" t="s">
        <v>9</v>
      </c>
      <c r="G23" s="17" t="s">
        <v>65</v>
      </c>
      <c r="H23" s="17">
        <v>430</v>
      </c>
      <c r="I23" s="16">
        <v>54750258631</v>
      </c>
      <c r="J23" s="8" t="s">
        <v>99</v>
      </c>
      <c r="K23" s="13" t="s">
        <v>140</v>
      </c>
      <c r="L23" s="12">
        <v>35</v>
      </c>
      <c r="M23" s="21">
        <v>28561.72</v>
      </c>
      <c r="N23" s="21">
        <v>22042</v>
      </c>
    </row>
    <row r="24" spans="1:14" ht="26.1" customHeight="1" x14ac:dyDescent="0.25">
      <c r="A24" s="2">
        <v>18</v>
      </c>
      <c r="B24" s="16" t="s">
        <v>154</v>
      </c>
      <c r="C24" s="16" t="s">
        <v>72</v>
      </c>
      <c r="D24" s="39" t="s">
        <v>123</v>
      </c>
      <c r="E24" s="40"/>
      <c r="F24" s="16" t="s">
        <v>27</v>
      </c>
      <c r="G24" s="17" t="s">
        <v>23</v>
      </c>
      <c r="H24" s="12">
        <v>404</v>
      </c>
      <c r="I24" s="16">
        <v>54750253723</v>
      </c>
      <c r="J24" s="8" t="s">
        <v>99</v>
      </c>
      <c r="K24" s="13" t="s">
        <v>112</v>
      </c>
      <c r="L24" s="12">
        <v>34</v>
      </c>
      <c r="M24" s="18">
        <v>18663.75</v>
      </c>
      <c r="N24" s="18">
        <v>18308.25</v>
      </c>
    </row>
    <row r="25" spans="1:14" ht="26.1" customHeight="1" x14ac:dyDescent="0.25">
      <c r="A25" s="2">
        <v>19</v>
      </c>
      <c r="B25" s="16" t="s">
        <v>44</v>
      </c>
      <c r="C25" s="16" t="s">
        <v>88</v>
      </c>
      <c r="D25" s="41" t="s">
        <v>124</v>
      </c>
      <c r="E25" s="42"/>
      <c r="F25" s="16" t="s">
        <v>50</v>
      </c>
      <c r="G25" s="17" t="s">
        <v>65</v>
      </c>
      <c r="H25" s="17">
        <v>421</v>
      </c>
      <c r="I25" s="16">
        <v>54750257815</v>
      </c>
      <c r="J25" s="8" t="s">
        <v>99</v>
      </c>
      <c r="K25" s="13"/>
      <c r="L25" s="12">
        <v>34</v>
      </c>
      <c r="M25" s="18">
        <v>28033.439999999999</v>
      </c>
      <c r="N25" s="18">
        <v>28033.439999999999</v>
      </c>
    </row>
    <row r="26" spans="1:14" ht="26.1" customHeight="1" x14ac:dyDescent="0.25">
      <c r="A26" s="2">
        <v>20</v>
      </c>
      <c r="B26" s="16" t="s">
        <v>45</v>
      </c>
      <c r="C26" s="16" t="s">
        <v>89</v>
      </c>
      <c r="D26" s="39" t="s">
        <v>125</v>
      </c>
      <c r="E26" s="40"/>
      <c r="F26" s="16" t="s">
        <v>50</v>
      </c>
      <c r="G26" s="17" t="s">
        <v>64</v>
      </c>
      <c r="H26" s="20">
        <v>422</v>
      </c>
      <c r="I26" s="16">
        <v>54750258649</v>
      </c>
      <c r="J26" s="8" t="s">
        <v>99</v>
      </c>
      <c r="K26" s="13"/>
      <c r="L26" s="12">
        <v>34</v>
      </c>
      <c r="M26" s="18">
        <v>14942.5</v>
      </c>
      <c r="N26" s="18">
        <v>14942.5</v>
      </c>
    </row>
    <row r="27" spans="1:14" ht="26.1" customHeight="1" x14ac:dyDescent="0.25">
      <c r="A27" s="2">
        <v>21</v>
      </c>
      <c r="B27" s="16" t="s">
        <v>153</v>
      </c>
      <c r="C27" s="16" t="s">
        <v>97</v>
      </c>
      <c r="D27" s="39" t="s">
        <v>126</v>
      </c>
      <c r="E27" s="40"/>
      <c r="F27" s="16" t="s">
        <v>5</v>
      </c>
      <c r="G27" s="17" t="s">
        <v>26</v>
      </c>
      <c r="H27" s="17">
        <v>410</v>
      </c>
      <c r="I27" s="16">
        <v>54750254077</v>
      </c>
      <c r="J27" s="8" t="s">
        <v>99</v>
      </c>
      <c r="K27" s="13" t="s">
        <v>141</v>
      </c>
      <c r="L27" s="12">
        <v>34</v>
      </c>
      <c r="M27" s="21">
        <v>24547.99</v>
      </c>
      <c r="N27" s="21">
        <v>22499.33</v>
      </c>
    </row>
    <row r="28" spans="1:14" ht="26.1" customHeight="1" x14ac:dyDescent="0.25">
      <c r="A28" s="2">
        <v>22</v>
      </c>
      <c r="B28" s="16" t="s">
        <v>34</v>
      </c>
      <c r="C28" s="16" t="s">
        <v>78</v>
      </c>
      <c r="D28" s="39" t="s">
        <v>127</v>
      </c>
      <c r="E28" s="40"/>
      <c r="F28" s="16" t="s">
        <v>79</v>
      </c>
      <c r="G28" s="17" t="s">
        <v>26</v>
      </c>
      <c r="H28" s="17">
        <v>412</v>
      </c>
      <c r="I28" s="16">
        <v>54750255488</v>
      </c>
      <c r="J28" s="8" t="s">
        <v>99</v>
      </c>
      <c r="K28" s="13" t="s">
        <v>100</v>
      </c>
      <c r="L28" s="12">
        <v>33</v>
      </c>
      <c r="M28" s="18">
        <v>10792.05</v>
      </c>
      <c r="N28" s="18">
        <v>10691.19</v>
      </c>
    </row>
    <row r="29" spans="1:14" ht="26.1" customHeight="1" x14ac:dyDescent="0.25">
      <c r="A29" s="2">
        <v>23</v>
      </c>
      <c r="B29" s="16" t="s">
        <v>46</v>
      </c>
      <c r="C29" s="24" t="s">
        <v>137</v>
      </c>
      <c r="D29" s="39" t="s">
        <v>128</v>
      </c>
      <c r="E29" s="40"/>
      <c r="F29" s="16" t="s">
        <v>9</v>
      </c>
      <c r="G29" s="17" t="s">
        <v>64</v>
      </c>
      <c r="H29" s="20">
        <v>423</v>
      </c>
      <c r="I29" s="16">
        <v>54750256163</v>
      </c>
      <c r="J29" s="8" t="s">
        <v>99</v>
      </c>
      <c r="K29" s="13"/>
      <c r="L29" s="12">
        <v>30</v>
      </c>
      <c r="M29" s="18">
        <v>30000</v>
      </c>
      <c r="N29" s="18">
        <v>30000</v>
      </c>
    </row>
    <row r="30" spans="1:14" ht="26.1" customHeight="1" x14ac:dyDescent="0.25">
      <c r="A30" s="2">
        <v>24</v>
      </c>
      <c r="B30" s="16" t="s">
        <v>29</v>
      </c>
      <c r="C30" s="16" t="s">
        <v>74</v>
      </c>
      <c r="D30" s="39" t="s">
        <v>129</v>
      </c>
      <c r="E30" s="40"/>
      <c r="F30" s="16" t="s">
        <v>9</v>
      </c>
      <c r="G30" s="17" t="s">
        <v>63</v>
      </c>
      <c r="H30" s="17">
        <v>406</v>
      </c>
      <c r="I30" s="16">
        <v>54750257567</v>
      </c>
      <c r="J30" s="8" t="s">
        <v>99</v>
      </c>
      <c r="K30" s="13" t="s">
        <v>112</v>
      </c>
      <c r="L30" s="2">
        <v>29</v>
      </c>
      <c r="M30" s="18">
        <v>31984.43</v>
      </c>
      <c r="N30" s="18">
        <v>31239.73</v>
      </c>
    </row>
    <row r="31" spans="1:14" ht="26.1" customHeight="1" x14ac:dyDescent="0.25">
      <c r="A31" s="2">
        <v>25</v>
      </c>
      <c r="B31" s="16" t="s">
        <v>55</v>
      </c>
      <c r="C31" s="16" t="s">
        <v>85</v>
      </c>
      <c r="D31" s="39" t="s">
        <v>130</v>
      </c>
      <c r="E31" s="40"/>
      <c r="F31" s="16" t="s">
        <v>41</v>
      </c>
      <c r="G31" s="17" t="s">
        <v>63</v>
      </c>
      <c r="H31" s="17">
        <v>418</v>
      </c>
      <c r="I31" s="16">
        <v>54750252659</v>
      </c>
      <c r="J31" s="8" t="s">
        <v>99</v>
      </c>
      <c r="K31" s="13"/>
      <c r="L31" s="12">
        <v>28</v>
      </c>
      <c r="M31" s="18">
        <v>21846.3</v>
      </c>
      <c r="N31" s="18">
        <v>21846.3</v>
      </c>
    </row>
    <row r="32" spans="1:14" ht="26.1" customHeight="1" x14ac:dyDescent="0.25">
      <c r="A32" s="2">
        <v>26</v>
      </c>
      <c r="B32" s="16" t="s">
        <v>58</v>
      </c>
      <c r="C32" s="16" t="s">
        <v>93</v>
      </c>
      <c r="D32" s="41" t="s">
        <v>131</v>
      </c>
      <c r="E32" s="42"/>
      <c r="F32" s="16" t="s">
        <v>52</v>
      </c>
      <c r="G32" s="17" t="s">
        <v>63</v>
      </c>
      <c r="H32" s="17">
        <v>429</v>
      </c>
      <c r="I32" s="16">
        <v>54750255785</v>
      </c>
      <c r="J32" s="8" t="s">
        <v>99</v>
      </c>
      <c r="K32" s="13"/>
      <c r="L32" s="12">
        <v>27</v>
      </c>
      <c r="M32" s="21">
        <v>23896</v>
      </c>
      <c r="N32" s="21">
        <v>23896</v>
      </c>
    </row>
    <row r="33" spans="1:14" ht="26.1" customHeight="1" x14ac:dyDescent="0.25">
      <c r="A33" s="2">
        <v>27</v>
      </c>
      <c r="B33" s="16" t="s">
        <v>28</v>
      </c>
      <c r="C33" s="16" t="s">
        <v>73</v>
      </c>
      <c r="D33" s="39" t="s">
        <v>132</v>
      </c>
      <c r="E33" s="40"/>
      <c r="F33" s="16" t="s">
        <v>9</v>
      </c>
      <c r="G33" s="17" t="s">
        <v>63</v>
      </c>
      <c r="H33" s="12">
        <v>405</v>
      </c>
      <c r="I33" s="16">
        <v>54750253947</v>
      </c>
      <c r="J33" s="8" t="s">
        <v>99</v>
      </c>
      <c r="K33" s="13" t="s">
        <v>112</v>
      </c>
      <c r="L33" s="12">
        <v>26</v>
      </c>
      <c r="M33" s="18">
        <v>25105.5</v>
      </c>
      <c r="N33" s="18">
        <v>24627.3</v>
      </c>
    </row>
    <row r="34" spans="1:14" ht="26.1" customHeight="1" x14ac:dyDescent="0.25">
      <c r="A34" s="2">
        <v>28</v>
      </c>
      <c r="B34" s="16" t="s">
        <v>24</v>
      </c>
      <c r="C34" s="16" t="s">
        <v>71</v>
      </c>
      <c r="D34" s="39" t="s">
        <v>133</v>
      </c>
      <c r="E34" s="40"/>
      <c r="F34" s="16" t="s">
        <v>25</v>
      </c>
      <c r="G34" s="17" t="s">
        <v>26</v>
      </c>
      <c r="H34" s="17">
        <v>403</v>
      </c>
      <c r="I34" s="16">
        <v>54750256767</v>
      </c>
      <c r="J34" s="8" t="s">
        <v>99</v>
      </c>
      <c r="K34" s="13" t="s">
        <v>100</v>
      </c>
      <c r="L34" s="12">
        <v>25</v>
      </c>
      <c r="M34" s="18">
        <v>20383.87</v>
      </c>
      <c r="N34" s="18">
        <v>20216.669999999998</v>
      </c>
    </row>
    <row r="35" spans="1:14" ht="26.1" customHeight="1" x14ac:dyDescent="0.25">
      <c r="A35" s="2">
        <v>29</v>
      </c>
      <c r="B35" s="19" t="s">
        <v>54</v>
      </c>
      <c r="C35" s="19" t="s">
        <v>83</v>
      </c>
      <c r="D35" s="41" t="s">
        <v>135</v>
      </c>
      <c r="E35" s="42"/>
      <c r="F35" s="19" t="s">
        <v>37</v>
      </c>
      <c r="G35" s="17" t="s">
        <v>23</v>
      </c>
      <c r="H35" s="17">
        <v>416</v>
      </c>
      <c r="I35" s="19">
        <v>54750252337</v>
      </c>
      <c r="J35" s="8" t="s">
        <v>66</v>
      </c>
      <c r="K35" s="30" t="s">
        <v>134</v>
      </c>
      <c r="L35" s="12">
        <v>23</v>
      </c>
      <c r="M35" s="18">
        <v>47797.77</v>
      </c>
      <c r="N35" s="18">
        <v>47584.75</v>
      </c>
    </row>
    <row r="36" spans="1:14" ht="26.1" customHeight="1" x14ac:dyDescent="0.25">
      <c r="A36" s="2">
        <v>30</v>
      </c>
      <c r="B36" s="16" t="s">
        <v>59</v>
      </c>
      <c r="C36" s="16" t="s">
        <v>95</v>
      </c>
      <c r="D36" s="39"/>
      <c r="E36" s="40"/>
      <c r="F36" s="16" t="s">
        <v>62</v>
      </c>
      <c r="G36" s="17" t="s">
        <v>63</v>
      </c>
      <c r="H36" s="17">
        <v>400</v>
      </c>
      <c r="I36" s="25">
        <v>54750245927</v>
      </c>
      <c r="J36" s="8" t="s">
        <v>101</v>
      </c>
      <c r="K36" s="13"/>
      <c r="L36" s="12"/>
      <c r="M36" s="27">
        <v>49893</v>
      </c>
      <c r="N36" s="21">
        <v>0</v>
      </c>
    </row>
    <row r="37" spans="1:14" ht="26.1" customHeight="1" x14ac:dyDescent="0.25">
      <c r="A37" s="2">
        <v>31</v>
      </c>
      <c r="B37" s="16" t="s">
        <v>60</v>
      </c>
      <c r="C37" s="16" t="s">
        <v>96</v>
      </c>
      <c r="D37" s="39"/>
      <c r="E37" s="40"/>
      <c r="F37" s="16" t="s">
        <v>61</v>
      </c>
      <c r="G37" s="17" t="s">
        <v>63</v>
      </c>
      <c r="H37" s="17">
        <v>411</v>
      </c>
      <c r="I37" s="16">
        <v>54750254333</v>
      </c>
      <c r="J37" s="8" t="s">
        <v>101</v>
      </c>
      <c r="K37" s="13"/>
      <c r="L37" s="12"/>
      <c r="M37" s="28">
        <v>44290</v>
      </c>
      <c r="N37" s="21">
        <v>0</v>
      </c>
    </row>
    <row r="38" spans="1:14" ht="18.95" customHeight="1" x14ac:dyDescent="0.25">
      <c r="A38" s="46" t="s">
        <v>11</v>
      </c>
      <c r="B38" s="46"/>
      <c r="C38" s="46"/>
      <c r="D38" s="46"/>
      <c r="E38" s="46"/>
      <c r="F38" s="46"/>
      <c r="G38" s="46"/>
      <c r="H38" s="46"/>
      <c r="I38" s="46"/>
      <c r="J38" s="46"/>
      <c r="K38" s="14"/>
      <c r="L38" s="14"/>
      <c r="M38" s="7">
        <f>SUM(M7:M37)</f>
        <v>989962.37000000011</v>
      </c>
      <c r="N38" s="6">
        <f>SUM(N7:N37)</f>
        <v>881175.58000000007</v>
      </c>
    </row>
    <row r="39" spans="1:14" ht="25.5" customHeight="1" x14ac:dyDescent="0.25">
      <c r="A39" s="53" t="s">
        <v>69</v>
      </c>
      <c r="B39" s="54"/>
      <c r="C39" s="54"/>
      <c r="D39" s="54"/>
      <c r="E39" s="54"/>
      <c r="F39" s="54"/>
      <c r="G39" s="54"/>
      <c r="H39" s="54"/>
      <c r="I39" s="54"/>
      <c r="J39" s="54"/>
      <c r="K39" s="54"/>
      <c r="L39" s="54"/>
      <c r="M39" s="55"/>
      <c r="N39" s="22">
        <v>889189.35</v>
      </c>
    </row>
    <row r="40" spans="1:14" ht="18.95" customHeight="1" x14ac:dyDescent="0.25">
      <c r="A40" s="47" t="s">
        <v>142</v>
      </c>
      <c r="B40" s="47"/>
      <c r="C40" s="47"/>
      <c r="D40" s="47"/>
      <c r="E40" s="47"/>
      <c r="F40" s="47"/>
      <c r="G40" s="47"/>
      <c r="H40" s="47"/>
      <c r="I40" s="47"/>
      <c r="J40" s="47"/>
      <c r="K40" s="47"/>
      <c r="L40" s="47"/>
      <c r="M40" s="47"/>
      <c r="N40" s="47"/>
    </row>
    <row r="41" spans="1:14" ht="18.95" customHeight="1" x14ac:dyDescent="0.25">
      <c r="A41" s="48" t="s">
        <v>10</v>
      </c>
      <c r="B41" s="48"/>
      <c r="C41" s="48"/>
      <c r="D41" s="48"/>
      <c r="E41" s="48"/>
      <c r="F41" s="48"/>
      <c r="G41" s="48"/>
      <c r="H41" s="48"/>
      <c r="I41" s="48"/>
      <c r="J41" s="48"/>
      <c r="K41" s="48"/>
      <c r="L41" s="48"/>
      <c r="M41" s="48"/>
      <c r="N41" s="48"/>
    </row>
    <row r="42" spans="1:14" ht="18.95" customHeight="1" x14ac:dyDescent="0.25">
      <c r="A42" s="49" t="s">
        <v>103</v>
      </c>
      <c r="B42" s="49"/>
      <c r="C42" s="49"/>
      <c r="D42" s="49"/>
      <c r="E42" s="49"/>
      <c r="F42" s="49"/>
      <c r="G42" s="49"/>
      <c r="H42" s="49"/>
      <c r="I42" s="49"/>
      <c r="J42" s="49"/>
      <c r="K42" s="49"/>
      <c r="L42" s="49"/>
      <c r="M42" s="49"/>
      <c r="N42" s="49"/>
    </row>
    <row r="43" spans="1:14" ht="11.25" customHeight="1" x14ac:dyDescent="0.25">
      <c r="A43" s="49"/>
      <c r="B43" s="49"/>
      <c r="C43" s="49"/>
      <c r="D43" s="49"/>
      <c r="E43" s="49"/>
      <c r="F43" s="49"/>
      <c r="G43" s="49"/>
      <c r="H43" s="49"/>
      <c r="I43" s="49"/>
      <c r="J43" s="49"/>
      <c r="K43" s="49"/>
      <c r="L43" s="49"/>
      <c r="M43" s="49"/>
      <c r="N43" s="49"/>
    </row>
    <row r="44" spans="1:14" ht="18.95" customHeight="1" x14ac:dyDescent="0.25">
      <c r="A44" s="35">
        <v>1</v>
      </c>
      <c r="B44" s="36" t="s">
        <v>147</v>
      </c>
      <c r="C44" s="37"/>
      <c r="D44" s="37"/>
      <c r="E44" s="37"/>
      <c r="F44" s="37"/>
      <c r="G44" s="37"/>
      <c r="H44" s="37"/>
      <c r="I44" s="37"/>
      <c r="J44" s="37"/>
      <c r="K44" s="37"/>
      <c r="L44" s="37"/>
      <c r="M44" s="37"/>
      <c r="N44" s="38"/>
    </row>
    <row r="45" spans="1:14" ht="18.95" customHeight="1" x14ac:dyDescent="0.25">
      <c r="A45" s="35">
        <v>2</v>
      </c>
      <c r="B45" s="36" t="s">
        <v>139</v>
      </c>
      <c r="C45" s="37"/>
      <c r="D45" s="37"/>
      <c r="E45" s="37"/>
      <c r="F45" s="37"/>
      <c r="G45" s="37"/>
      <c r="H45" s="37"/>
      <c r="I45" s="37"/>
      <c r="J45" s="37"/>
      <c r="K45" s="37"/>
      <c r="L45" s="37"/>
      <c r="M45" s="37"/>
      <c r="N45" s="38"/>
    </row>
    <row r="46" spans="1:14" ht="26.25" customHeight="1" x14ac:dyDescent="0.25">
      <c r="A46" s="23">
        <v>3</v>
      </c>
      <c r="B46" s="36" t="s">
        <v>155</v>
      </c>
      <c r="C46" s="37"/>
      <c r="D46" s="37"/>
      <c r="E46" s="37"/>
      <c r="F46" s="37"/>
      <c r="G46" s="37"/>
      <c r="H46" s="37"/>
      <c r="I46" s="37"/>
      <c r="J46" s="37"/>
      <c r="K46" s="37"/>
      <c r="L46" s="37"/>
      <c r="M46" s="37"/>
      <c r="N46" s="38"/>
    </row>
    <row r="47" spans="1:14" ht="24.75" customHeight="1" x14ac:dyDescent="0.25">
      <c r="A47" s="29">
        <v>4</v>
      </c>
      <c r="B47" s="36" t="s">
        <v>148</v>
      </c>
      <c r="C47" s="37"/>
      <c r="D47" s="37"/>
      <c r="E47" s="37"/>
      <c r="F47" s="37"/>
      <c r="G47" s="37"/>
      <c r="H47" s="37"/>
      <c r="I47" s="37"/>
      <c r="J47" s="37"/>
      <c r="K47" s="37"/>
      <c r="L47" s="37"/>
      <c r="M47" s="37"/>
      <c r="N47" s="38"/>
    </row>
    <row r="48" spans="1:14" ht="24.75" customHeight="1" x14ac:dyDescent="0.25">
      <c r="A48" s="29">
        <v>5</v>
      </c>
      <c r="B48" s="50" t="s">
        <v>143</v>
      </c>
      <c r="C48" s="51"/>
      <c r="D48" s="51"/>
      <c r="E48" s="51"/>
      <c r="F48" s="51"/>
      <c r="G48" s="51"/>
      <c r="H48" s="51"/>
      <c r="I48" s="51"/>
      <c r="J48" s="51"/>
      <c r="K48" s="51"/>
      <c r="L48" s="51"/>
      <c r="M48" s="51"/>
      <c r="N48" s="52"/>
    </row>
    <row r="49" spans="1:14" ht="24.75" customHeight="1" x14ac:dyDescent="0.25">
      <c r="A49" s="33">
        <v>6</v>
      </c>
      <c r="B49" s="36" t="s">
        <v>149</v>
      </c>
      <c r="C49" s="37"/>
      <c r="D49" s="37"/>
      <c r="E49" s="37"/>
      <c r="F49" s="37"/>
      <c r="G49" s="37"/>
      <c r="H49" s="37"/>
      <c r="I49" s="37"/>
      <c r="J49" s="37"/>
      <c r="K49" s="37"/>
      <c r="L49" s="37"/>
      <c r="M49" s="37"/>
      <c r="N49" s="38"/>
    </row>
    <row r="50" spans="1:14" ht="24.75" customHeight="1" x14ac:dyDescent="0.25">
      <c r="A50" s="34">
        <v>7</v>
      </c>
      <c r="B50" s="36" t="s">
        <v>151</v>
      </c>
      <c r="C50" s="37"/>
      <c r="D50" s="37"/>
      <c r="E50" s="37"/>
      <c r="F50" s="37"/>
      <c r="G50" s="37"/>
      <c r="H50" s="37"/>
      <c r="I50" s="37"/>
      <c r="J50" s="37"/>
      <c r="K50" s="37"/>
      <c r="L50" s="37"/>
      <c r="M50" s="37"/>
      <c r="N50" s="38"/>
    </row>
    <row r="51" spans="1:14" ht="24.75" customHeight="1" x14ac:dyDescent="0.25">
      <c r="A51" s="34">
        <v>8</v>
      </c>
      <c r="B51" s="36" t="s">
        <v>152</v>
      </c>
      <c r="C51" s="37"/>
      <c r="D51" s="37"/>
      <c r="E51" s="37"/>
      <c r="F51" s="37"/>
      <c r="G51" s="37"/>
      <c r="H51" s="37"/>
      <c r="I51" s="37"/>
      <c r="J51" s="37"/>
      <c r="K51" s="37"/>
      <c r="L51" s="37"/>
      <c r="M51" s="37"/>
      <c r="N51" s="38"/>
    </row>
    <row r="52" spans="1:14" ht="53.25" customHeight="1" x14ac:dyDescent="0.25">
      <c r="A52" s="34">
        <v>9</v>
      </c>
      <c r="B52" s="36" t="s">
        <v>145</v>
      </c>
      <c r="C52" s="37"/>
      <c r="D52" s="37"/>
      <c r="E52" s="37"/>
      <c r="F52" s="37"/>
      <c r="G52" s="37"/>
      <c r="H52" s="37"/>
      <c r="I52" s="37"/>
      <c r="J52" s="37"/>
      <c r="K52" s="37"/>
      <c r="L52" s="37"/>
      <c r="M52" s="37"/>
      <c r="N52" s="38"/>
    </row>
    <row r="53" spans="1:14" x14ac:dyDescent="0.25">
      <c r="A53" s="47" t="s">
        <v>142</v>
      </c>
      <c r="B53" s="47"/>
      <c r="C53" s="47"/>
      <c r="D53" s="47"/>
      <c r="E53" s="47"/>
      <c r="F53" s="47"/>
      <c r="G53" s="47"/>
      <c r="H53" s="47"/>
      <c r="I53" s="47"/>
      <c r="J53" s="47"/>
      <c r="K53" s="47"/>
      <c r="L53" s="47"/>
      <c r="M53" s="47"/>
      <c r="N53" s="47"/>
    </row>
    <row r="54" spans="1:14" x14ac:dyDescent="0.25">
      <c r="A54" s="48" t="s">
        <v>10</v>
      </c>
      <c r="B54" s="48"/>
      <c r="C54" s="48"/>
      <c r="D54" s="48"/>
      <c r="E54" s="48"/>
      <c r="F54" s="48"/>
      <c r="G54" s="48"/>
      <c r="H54" s="48"/>
      <c r="I54" s="48"/>
      <c r="J54" s="48"/>
      <c r="K54" s="48"/>
      <c r="L54" s="48"/>
      <c r="M54" s="48"/>
      <c r="N54" s="48"/>
    </row>
    <row r="55" spans="1:14" x14ac:dyDescent="0.25">
      <c r="A55" s="49" t="s">
        <v>102</v>
      </c>
      <c r="B55" s="49"/>
      <c r="C55" s="49"/>
      <c r="D55" s="49"/>
      <c r="E55" s="49"/>
      <c r="F55" s="49"/>
      <c r="G55" s="49"/>
      <c r="H55" s="49"/>
      <c r="I55" s="49"/>
      <c r="J55" s="49"/>
      <c r="K55" s="49"/>
      <c r="L55" s="49"/>
      <c r="M55" s="49"/>
      <c r="N55" s="49"/>
    </row>
  </sheetData>
  <sortState ref="B7:N37">
    <sortCondition descending="1" ref="L7:L37"/>
  </sortState>
  <mergeCells count="53">
    <mergeCell ref="D16:E16"/>
    <mergeCell ref="D18:E18"/>
    <mergeCell ref="B46:N46"/>
    <mergeCell ref="B52:N52"/>
    <mergeCell ref="A55:N55"/>
    <mergeCell ref="A53:N53"/>
    <mergeCell ref="A54:N54"/>
    <mergeCell ref="B47:N47"/>
    <mergeCell ref="B48:N48"/>
    <mergeCell ref="A1:N1"/>
    <mergeCell ref="A2:N2"/>
    <mergeCell ref="A3:N3"/>
    <mergeCell ref="A38:J38"/>
    <mergeCell ref="A40:N40"/>
    <mergeCell ref="D6:E6"/>
    <mergeCell ref="D7:E7"/>
    <mergeCell ref="D8:E8"/>
    <mergeCell ref="D9:E9"/>
    <mergeCell ref="D10:E10"/>
    <mergeCell ref="D14:E14"/>
    <mergeCell ref="D15:E15"/>
    <mergeCell ref="D11:E11"/>
    <mergeCell ref="D12:E12"/>
    <mergeCell ref="D13:E13"/>
    <mergeCell ref="A39:M39"/>
    <mergeCell ref="D19:E19"/>
    <mergeCell ref="D20:E20"/>
    <mergeCell ref="D21:E21"/>
    <mergeCell ref="D17:E17"/>
    <mergeCell ref="D22:E22"/>
    <mergeCell ref="D23:E23"/>
    <mergeCell ref="D24:E24"/>
    <mergeCell ref="D25:E25"/>
    <mergeCell ref="D26:E26"/>
    <mergeCell ref="D27:E27"/>
    <mergeCell ref="D28:E28"/>
    <mergeCell ref="D34:E34"/>
    <mergeCell ref="D35:E35"/>
    <mergeCell ref="D36:E36"/>
    <mergeCell ref="B50:N50"/>
    <mergeCell ref="A41:N41"/>
    <mergeCell ref="A42:N42"/>
    <mergeCell ref="B44:N44"/>
    <mergeCell ref="B45:N45"/>
    <mergeCell ref="A43:N43"/>
    <mergeCell ref="B51:N51"/>
    <mergeCell ref="D37:E37"/>
    <mergeCell ref="D29:E29"/>
    <mergeCell ref="D30:E30"/>
    <mergeCell ref="D31:E31"/>
    <mergeCell ref="D32:E32"/>
    <mergeCell ref="D33:E33"/>
    <mergeCell ref="B49:N49"/>
  </mergeCells>
  <pageMargins left="0.11811023622047245" right="0.11811023622047245" top="0.35433070866141736" bottom="0.15748031496062992" header="0.31496062992125984" footer="0.31496062992125984"/>
  <pageSetup paperSize="9" scale="85" orientation="landscape"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D4wSoN</dc:creator>
  <cp:lastModifiedBy>Utente</cp:lastModifiedBy>
  <cp:lastPrinted>2015-08-31T10:34:32Z</cp:lastPrinted>
  <dcterms:created xsi:type="dcterms:W3CDTF">2012-06-16T16:27:15Z</dcterms:created>
  <dcterms:modified xsi:type="dcterms:W3CDTF">2015-08-31T10:35:55Z</dcterms:modified>
</cp:coreProperties>
</file>